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njbar\Desktop\برنامه ترم بندی کلیه رشته\"/>
    </mc:Choice>
  </mc:AlternateContent>
  <xr:revisionPtr revIDLastSave="0" documentId="13_ncr:1_{32E84B54-DBE6-45CA-91E1-643A808C7CA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0" i="1" l="1"/>
  <c r="H39" i="1" l="1"/>
  <c r="H30" i="1"/>
  <c r="H11" i="1"/>
  <c r="H38" i="1" l="1"/>
  <c r="H37" i="1"/>
  <c r="H36" i="1"/>
  <c r="H35" i="1"/>
  <c r="H34" i="1"/>
  <c r="H33" i="1"/>
  <c r="H32" i="1"/>
  <c r="E31" i="1"/>
  <c r="F31" i="1"/>
  <c r="G31" i="1"/>
  <c r="F40" i="1"/>
  <c r="G40" i="1"/>
  <c r="H29" i="1"/>
  <c r="H28" i="1"/>
  <c r="H27" i="1"/>
  <c r="H26" i="1"/>
  <c r="H25" i="1"/>
  <c r="H24" i="1"/>
  <c r="H23" i="1"/>
  <c r="H21" i="1"/>
  <c r="H20" i="1"/>
  <c r="H19" i="1"/>
  <c r="H18" i="1"/>
  <c r="H17" i="1"/>
  <c r="H16" i="1"/>
  <c r="H15" i="1"/>
  <c r="H12" i="1"/>
  <c r="H10" i="1"/>
  <c r="H9" i="1"/>
  <c r="H8" i="1"/>
  <c r="H7" i="1"/>
  <c r="H6" i="1"/>
  <c r="H22" i="1" l="1"/>
  <c r="H31" i="1"/>
  <c r="H40" i="1"/>
  <c r="E22" i="1" l="1"/>
  <c r="E14" i="1"/>
  <c r="E41" i="1" s="1"/>
  <c r="G22" i="1"/>
  <c r="G14" i="1"/>
  <c r="F14" i="1"/>
  <c r="H14" i="1"/>
  <c r="G41" i="1" l="1"/>
  <c r="F22" i="1"/>
  <c r="F41" i="1" s="1"/>
  <c r="H41" i="1"/>
</calcChain>
</file>

<file path=xl/sharedStrings.xml><?xml version="1.0" encoding="utf-8"?>
<sst xmlns="http://schemas.openxmlformats.org/spreadsheetml/2006/main" count="126" uniqueCount="56">
  <si>
    <t>نام درس</t>
  </si>
  <si>
    <t>پيشنياز</t>
  </si>
  <si>
    <t>همنياز</t>
  </si>
  <si>
    <t>نظري</t>
  </si>
  <si>
    <t>عملي</t>
  </si>
  <si>
    <t>جمع</t>
  </si>
  <si>
    <t>جمع كل</t>
  </si>
  <si>
    <t>ترم</t>
  </si>
  <si>
    <t>تعدادساعت</t>
  </si>
  <si>
    <t>مدیر گروه:</t>
  </si>
  <si>
    <t>ترم دوم</t>
  </si>
  <si>
    <t xml:space="preserve">ترم اول </t>
  </si>
  <si>
    <t xml:space="preserve">  ترم سوم  </t>
  </si>
  <si>
    <t>ترم چهارم</t>
  </si>
  <si>
    <t>رئیس اداره آموزش</t>
  </si>
  <si>
    <t>معاون آموزشی ، پژوهشی و دانشجویی</t>
  </si>
  <si>
    <t>-</t>
  </si>
  <si>
    <t>واحد</t>
  </si>
  <si>
    <t>تعداد</t>
  </si>
  <si>
    <t>زبان و ادبیات فارسی</t>
  </si>
  <si>
    <t>ریاضی عمومی</t>
  </si>
  <si>
    <t>تربیت بدنی</t>
  </si>
  <si>
    <t>زبان خارجی</t>
  </si>
  <si>
    <t>دانش خانواده و جمعیت</t>
  </si>
  <si>
    <t>حقوق تجارت</t>
  </si>
  <si>
    <t>مبانی عمومی رایانه</t>
  </si>
  <si>
    <t>بهایابی (1)</t>
  </si>
  <si>
    <t>بهایابی (2)</t>
  </si>
  <si>
    <t>حسابداری شرکت ها (1)</t>
  </si>
  <si>
    <t>حقوق کار</t>
  </si>
  <si>
    <t>انديشه اسلامي 1</t>
  </si>
  <si>
    <t>اقتصاد خرد</t>
  </si>
  <si>
    <t>مالیاتی (1)</t>
  </si>
  <si>
    <t>حسابداری مالی (1)</t>
  </si>
  <si>
    <t>حسابداری شرکت ها (2)</t>
  </si>
  <si>
    <t>اخلاق حرفه اي</t>
  </si>
  <si>
    <t>زبان فنی</t>
  </si>
  <si>
    <t>کارآفرینی</t>
  </si>
  <si>
    <t>آشنايي با بورس واوراق بهادار</t>
  </si>
  <si>
    <t>مالیاتی (2)</t>
  </si>
  <si>
    <t>مالی (1)</t>
  </si>
  <si>
    <t>حسابداری مالی (2)</t>
  </si>
  <si>
    <t>نرم افزارهای کاربردی در حسابداری</t>
  </si>
  <si>
    <t>کنترل های داخلی</t>
  </si>
  <si>
    <t>کارگاه حسابداری</t>
  </si>
  <si>
    <t>کارآموزی</t>
  </si>
  <si>
    <t xml:space="preserve">کد درس </t>
  </si>
  <si>
    <t xml:space="preserve">رییس اداره آموزش : </t>
  </si>
  <si>
    <t xml:space="preserve">معاونت آموزش : </t>
  </si>
  <si>
    <t>اخلاق اسلامی</t>
  </si>
  <si>
    <t>حسابداری پیمانکاری</t>
  </si>
  <si>
    <t xml:space="preserve">حسابداري امور بیمه </t>
  </si>
  <si>
    <t>(اختیاری)</t>
  </si>
  <si>
    <t>مهارت عمومی</t>
  </si>
  <si>
    <t>46 واحد</t>
  </si>
  <si>
    <t>برنامه ترم بندي رشته حسابداری کاردانی (308)  ( روزانه -شبانه)  آموزشکده فني وحرفه اي پسران شماره 2 اصفهان(سروش)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</si>
</sst>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charset val="178"/>
    </font>
    <font>
      <sz val="8"/>
      <name val="Arial"/>
      <family val="2"/>
    </font>
    <font>
      <sz val="10"/>
      <name val="B Nazanin"/>
      <charset val="178"/>
    </font>
    <font>
      <b/>
      <sz val="10"/>
      <name val="B Nazanin"/>
      <charset val="178"/>
    </font>
    <font>
      <b/>
      <sz val="9"/>
      <name val="B Nazanin"/>
      <charset val="178"/>
    </font>
    <font>
      <sz val="9"/>
      <name val="B Nazanin"/>
      <charset val="178"/>
    </font>
    <font>
      <sz val="8"/>
      <name val="B Nazanin"/>
      <charset val="178"/>
    </font>
    <font>
      <sz val="6"/>
      <name val="B Nazanin"/>
      <charset val="178"/>
    </font>
    <font>
      <sz val="14"/>
      <name val="B Nazanin"/>
      <charset val="178"/>
    </font>
    <font>
      <sz val="12"/>
      <name val="B Nazanin"/>
      <charset val="178"/>
    </font>
    <font>
      <sz val="8"/>
      <name val="B Titr"/>
      <charset val="178"/>
    </font>
    <font>
      <b/>
      <sz val="8"/>
      <name val="B Nazanin"/>
      <charset val="178"/>
    </font>
    <font>
      <b/>
      <sz val="12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8" fillId="0" borderId="0" xfId="0" applyFont="1"/>
    <xf numFmtId="0" fontId="9" fillId="0" borderId="0" xfId="0" applyFont="1"/>
    <xf numFmtId="0" fontId="0" fillId="0" borderId="7" xfId="0" applyBorder="1" applyAlignment="1"/>
    <xf numFmtId="0" fontId="0" fillId="0" borderId="0" xfId="0" applyBorder="1" applyAlignment="1"/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11" xfId="0" applyBorder="1" applyAlignment="1"/>
    <xf numFmtId="0" fontId="6" fillId="0" borderId="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2" xfId="0" applyFont="1" applyBorder="1"/>
    <xf numFmtId="0" fontId="2" fillId="0" borderId="22" xfId="0" applyFont="1" applyBorder="1"/>
    <xf numFmtId="0" fontId="2" fillId="0" borderId="0" xfId="0" applyFont="1" applyBorder="1" applyAlignment="1"/>
    <xf numFmtId="0" fontId="2" fillId="0" borderId="0" xfId="0" applyFont="1" applyBorder="1"/>
    <xf numFmtId="0" fontId="6" fillId="4" borderId="1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/>
    <xf numFmtId="0" fontId="2" fillId="0" borderId="14" xfId="0" applyFont="1" applyBorder="1"/>
    <xf numFmtId="0" fontId="11" fillId="4" borderId="3" xfId="0" applyFont="1" applyFill="1" applyBorder="1" applyAlignment="1">
      <alignment horizontal="center"/>
    </xf>
    <xf numFmtId="0" fontId="5" fillId="0" borderId="24" xfId="0" applyFont="1" applyBorder="1" applyAlignment="1">
      <alignment horizontal="center" vertical="center"/>
    </xf>
    <xf numFmtId="0" fontId="11" fillId="4" borderId="10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readingOrder="2"/>
    </xf>
    <xf numFmtId="0" fontId="2" fillId="0" borderId="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0" fontId="12" fillId="0" borderId="6" xfId="0" applyFont="1" applyBorder="1"/>
    <xf numFmtId="0" fontId="3" fillId="0" borderId="12" xfId="0" applyFont="1" applyBorder="1"/>
    <xf numFmtId="0" fontId="3" fillId="0" borderId="14" xfId="0" applyFont="1" applyBorder="1" applyAlignment="1"/>
    <xf numFmtId="0" fontId="3" fillId="0" borderId="8" xfId="0" applyFont="1" applyBorder="1"/>
    <xf numFmtId="0" fontId="3" fillId="0" borderId="4" xfId="0" applyFont="1" applyBorder="1" applyAlignment="1">
      <alignment horizontal="center" vertical="center" readingOrder="2"/>
    </xf>
    <xf numFmtId="0" fontId="11" fillId="0" borderId="1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textRotation="180"/>
    </xf>
    <xf numFmtId="0" fontId="3" fillId="4" borderId="21" xfId="0" applyFont="1" applyFill="1" applyBorder="1" applyAlignment="1">
      <alignment horizontal="center" vertical="center" textRotation="180"/>
    </xf>
    <xf numFmtId="0" fontId="3" fillId="4" borderId="10" xfId="0" applyFont="1" applyFill="1" applyBorder="1" applyAlignment="1">
      <alignment horizontal="center" vertical="center" textRotation="180"/>
    </xf>
    <xf numFmtId="0" fontId="11" fillId="3" borderId="22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8"/>
  <sheetViews>
    <sheetView rightToLeft="1" tabSelected="1" zoomScale="130" zoomScaleNormal="130" workbookViewId="0">
      <selection activeCell="B4" sqref="B4:B5"/>
    </sheetView>
  </sheetViews>
  <sheetFormatPr defaultColWidth="9.140625" defaultRowHeight="15.75" x14ac:dyDescent="0.4"/>
  <cols>
    <col min="1" max="1" width="1.85546875" style="1" customWidth="1"/>
    <col min="2" max="2" width="5.5703125" style="1" customWidth="1"/>
    <col min="3" max="3" width="9.28515625" style="6" customWidth="1"/>
    <col min="4" max="4" width="23.7109375" style="1" customWidth="1"/>
    <col min="5" max="5" width="5.5703125" style="1" customWidth="1"/>
    <col min="6" max="7" width="5.7109375" style="30" customWidth="1"/>
    <col min="8" max="8" width="5" style="30" customWidth="1"/>
    <col min="9" max="9" width="13.85546875" style="1" bestFit="1" customWidth="1"/>
    <col min="10" max="10" width="11.42578125" style="1" customWidth="1"/>
    <col min="11" max="11" width="5.7109375" style="1" customWidth="1"/>
    <col min="12" max="16384" width="9.140625" style="1"/>
  </cols>
  <sheetData>
    <row r="1" spans="2:38" ht="12" customHeight="1" x14ac:dyDescent="0.4">
      <c r="B1" s="70" t="s">
        <v>55</v>
      </c>
      <c r="C1" s="71"/>
      <c r="D1" s="71"/>
      <c r="E1" s="71"/>
      <c r="F1" s="71"/>
      <c r="G1" s="71"/>
      <c r="H1" s="71"/>
      <c r="I1" s="71"/>
      <c r="J1" s="72"/>
    </row>
    <row r="2" spans="2:38" ht="6.6" customHeight="1" thickBot="1" x14ac:dyDescent="0.45">
      <c r="B2" s="73"/>
      <c r="C2" s="74"/>
      <c r="D2" s="74"/>
      <c r="E2" s="74"/>
      <c r="F2" s="74"/>
      <c r="G2" s="74"/>
      <c r="H2" s="74"/>
      <c r="I2" s="74"/>
      <c r="J2" s="75"/>
    </row>
    <row r="3" spans="2:38" ht="16.5" hidden="1" customHeight="1" thickBot="1" x14ac:dyDescent="0.45">
      <c r="B3" s="9"/>
      <c r="C3" s="10"/>
      <c r="D3" s="10"/>
      <c r="E3" s="10"/>
      <c r="F3" s="29"/>
      <c r="G3" s="29"/>
      <c r="H3" s="29"/>
      <c r="I3" s="10"/>
      <c r="J3" s="17"/>
    </row>
    <row r="4" spans="2:38" ht="16.5" customHeight="1" thickBot="1" x14ac:dyDescent="0.45">
      <c r="B4" s="80" t="s">
        <v>7</v>
      </c>
      <c r="C4" s="78" t="s">
        <v>46</v>
      </c>
      <c r="D4" s="76" t="s">
        <v>0</v>
      </c>
      <c r="E4" s="35" t="s">
        <v>18</v>
      </c>
      <c r="F4" s="82" t="s">
        <v>8</v>
      </c>
      <c r="G4" s="83"/>
      <c r="H4" s="83"/>
      <c r="I4" s="76" t="s">
        <v>1</v>
      </c>
      <c r="J4" s="76" t="s">
        <v>2</v>
      </c>
    </row>
    <row r="5" spans="2:38" ht="15" customHeight="1" thickBot="1" x14ac:dyDescent="0.45">
      <c r="B5" s="81"/>
      <c r="C5" s="79"/>
      <c r="D5" s="77"/>
      <c r="E5" s="37" t="s">
        <v>17</v>
      </c>
      <c r="F5" s="27" t="s">
        <v>3</v>
      </c>
      <c r="G5" s="27" t="s">
        <v>4</v>
      </c>
      <c r="H5" s="27" t="s">
        <v>5</v>
      </c>
      <c r="I5" s="77"/>
      <c r="J5" s="77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</row>
    <row r="6" spans="2:38" s="11" customFormat="1" ht="22.15" customHeight="1" x14ac:dyDescent="0.2">
      <c r="B6" s="63" t="s">
        <v>11</v>
      </c>
      <c r="C6" s="51">
        <v>3081336</v>
      </c>
      <c r="D6" s="51" t="s">
        <v>20</v>
      </c>
      <c r="E6" s="38">
        <v>3</v>
      </c>
      <c r="F6" s="12">
        <v>48</v>
      </c>
      <c r="G6" s="12">
        <v>0</v>
      </c>
      <c r="H6" s="12">
        <f>SUM(F6:G6)</f>
        <v>48</v>
      </c>
      <c r="I6" s="14" t="s">
        <v>16</v>
      </c>
      <c r="J6" s="55" t="s">
        <v>16</v>
      </c>
    </row>
    <row r="7" spans="2:38" s="11" customFormat="1" ht="22.15" customHeight="1" x14ac:dyDescent="0.2">
      <c r="B7" s="64"/>
      <c r="C7" s="51">
        <v>3081340</v>
      </c>
      <c r="D7" s="51" t="s">
        <v>24</v>
      </c>
      <c r="E7" s="38">
        <v>2</v>
      </c>
      <c r="F7" s="12">
        <v>32</v>
      </c>
      <c r="G7" s="12">
        <v>0</v>
      </c>
      <c r="H7" s="12">
        <f>SUM(F6:G6)</f>
        <v>48</v>
      </c>
      <c r="I7" s="14" t="s">
        <v>16</v>
      </c>
      <c r="J7" s="42" t="s">
        <v>16</v>
      </c>
    </row>
    <row r="8" spans="2:38" s="11" customFormat="1" ht="22.15" customHeight="1" x14ac:dyDescent="0.2">
      <c r="B8" s="64"/>
      <c r="C8" s="51">
        <v>3081335</v>
      </c>
      <c r="D8" s="51" t="s">
        <v>25</v>
      </c>
      <c r="E8" s="38">
        <v>2</v>
      </c>
      <c r="F8" s="16">
        <v>16</v>
      </c>
      <c r="G8" s="16">
        <v>48</v>
      </c>
      <c r="H8" s="16">
        <f>SUM(F6:G6)</f>
        <v>48</v>
      </c>
      <c r="I8" s="19" t="s">
        <v>16</v>
      </c>
      <c r="J8" s="43" t="s">
        <v>16</v>
      </c>
    </row>
    <row r="9" spans="2:38" s="11" customFormat="1" ht="22.15" customHeight="1" x14ac:dyDescent="0.2">
      <c r="B9" s="64"/>
      <c r="C9" s="51">
        <v>9118</v>
      </c>
      <c r="D9" s="51" t="s">
        <v>19</v>
      </c>
      <c r="E9" s="38">
        <v>3</v>
      </c>
      <c r="F9" s="12">
        <v>48</v>
      </c>
      <c r="G9" s="12">
        <v>0</v>
      </c>
      <c r="H9" s="12">
        <f>SUM(F6:G6)</f>
        <v>48</v>
      </c>
      <c r="I9" s="14" t="s">
        <v>16</v>
      </c>
      <c r="J9" s="42" t="s">
        <v>16</v>
      </c>
    </row>
    <row r="10" spans="2:38" s="11" customFormat="1" ht="22.15" customHeight="1" x14ac:dyDescent="0.2">
      <c r="B10" s="64"/>
      <c r="C10" s="51">
        <v>9107</v>
      </c>
      <c r="D10" s="51" t="s">
        <v>49</v>
      </c>
      <c r="E10" s="38">
        <v>2</v>
      </c>
      <c r="F10" s="12">
        <v>32</v>
      </c>
      <c r="G10" s="12">
        <v>0</v>
      </c>
      <c r="H10" s="12">
        <f>SUM(F10:G10)</f>
        <v>32</v>
      </c>
      <c r="I10" s="14" t="s">
        <v>16</v>
      </c>
      <c r="J10" s="42" t="s">
        <v>16</v>
      </c>
    </row>
    <row r="11" spans="2:38" s="11" customFormat="1" ht="22.15" customHeight="1" x14ac:dyDescent="0.2">
      <c r="B11" s="64"/>
      <c r="C11" s="51">
        <v>9121</v>
      </c>
      <c r="D11" s="51" t="s">
        <v>21</v>
      </c>
      <c r="E11" s="38">
        <v>1</v>
      </c>
      <c r="F11" s="12">
        <v>0</v>
      </c>
      <c r="G11" s="12">
        <v>32</v>
      </c>
      <c r="H11" s="12">
        <f>SUM(F11:G11)</f>
        <v>32</v>
      </c>
      <c r="I11" s="14" t="s">
        <v>16</v>
      </c>
      <c r="J11" s="42" t="s">
        <v>16</v>
      </c>
    </row>
    <row r="12" spans="2:38" s="11" customFormat="1" ht="22.15" customHeight="1" thickBot="1" x14ac:dyDescent="0.25">
      <c r="B12" s="64"/>
      <c r="C12" s="51">
        <v>3081337</v>
      </c>
      <c r="D12" s="51" t="s">
        <v>26</v>
      </c>
      <c r="E12" s="38">
        <v>3</v>
      </c>
      <c r="F12" s="16">
        <v>32</v>
      </c>
      <c r="G12" s="16">
        <v>32</v>
      </c>
      <c r="H12" s="16">
        <f>SUM(F12:G12)</f>
        <v>64</v>
      </c>
      <c r="I12" s="19" t="s">
        <v>16</v>
      </c>
      <c r="J12" s="43" t="s">
        <v>16</v>
      </c>
    </row>
    <row r="13" spans="2:38" ht="0.6" hidden="1" customHeight="1" thickBot="1" x14ac:dyDescent="0.45">
      <c r="B13" s="65"/>
      <c r="C13" s="52"/>
      <c r="D13" s="18"/>
      <c r="E13" s="13"/>
      <c r="F13" s="13"/>
      <c r="G13" s="13"/>
      <c r="H13" s="13"/>
      <c r="I13" s="15"/>
      <c r="J13" s="44"/>
    </row>
    <row r="14" spans="2:38" ht="16.899999999999999" customHeight="1" thickBot="1" x14ac:dyDescent="0.45">
      <c r="B14" s="63" t="s">
        <v>10</v>
      </c>
      <c r="C14" s="62" t="s">
        <v>5</v>
      </c>
      <c r="D14" s="61"/>
      <c r="E14" s="20">
        <f>SUM(E6:E13)</f>
        <v>16</v>
      </c>
      <c r="F14" s="20">
        <f>SUM(F6:F13)</f>
        <v>208</v>
      </c>
      <c r="G14" s="20">
        <f>SUM(G6:G13)</f>
        <v>112</v>
      </c>
      <c r="H14" s="20">
        <f>SUM(H6:H13)</f>
        <v>320</v>
      </c>
      <c r="I14" s="21" t="s">
        <v>16</v>
      </c>
      <c r="J14" s="21" t="s">
        <v>16</v>
      </c>
    </row>
    <row r="15" spans="2:38" ht="22.15" customHeight="1" x14ac:dyDescent="0.4">
      <c r="B15" s="64"/>
      <c r="C15" s="51">
        <v>3081338</v>
      </c>
      <c r="D15" s="51" t="s">
        <v>27</v>
      </c>
      <c r="E15" s="38">
        <v>3</v>
      </c>
      <c r="F15" s="12">
        <v>32</v>
      </c>
      <c r="G15" s="12">
        <v>32</v>
      </c>
      <c r="H15" s="12">
        <f t="shared" ref="H15:H21" si="0">SUM(F15:G15)</f>
        <v>64</v>
      </c>
      <c r="I15" s="53" t="s">
        <v>26</v>
      </c>
      <c r="J15" s="42" t="s">
        <v>16</v>
      </c>
    </row>
    <row r="16" spans="2:38" ht="22.15" customHeight="1" x14ac:dyDescent="0.4">
      <c r="B16" s="64"/>
      <c r="C16" s="51">
        <v>3081341</v>
      </c>
      <c r="D16" s="51" t="s">
        <v>28</v>
      </c>
      <c r="E16" s="38">
        <v>3</v>
      </c>
      <c r="F16" s="12">
        <v>32</v>
      </c>
      <c r="G16" s="12">
        <v>32</v>
      </c>
      <c r="H16" s="12">
        <f t="shared" si="0"/>
        <v>64</v>
      </c>
      <c r="I16" s="14" t="s">
        <v>16</v>
      </c>
      <c r="J16" s="42" t="s">
        <v>16</v>
      </c>
    </row>
    <row r="17" spans="2:10" ht="22.15" customHeight="1" x14ac:dyDescent="0.4">
      <c r="B17" s="64"/>
      <c r="C17" s="51">
        <v>3082211</v>
      </c>
      <c r="D17" s="51" t="s">
        <v>29</v>
      </c>
      <c r="E17" s="38">
        <v>2</v>
      </c>
      <c r="F17" s="30">
        <v>32</v>
      </c>
      <c r="G17" s="12">
        <v>0</v>
      </c>
      <c r="H17" s="12">
        <f t="shared" si="0"/>
        <v>32</v>
      </c>
      <c r="I17" s="14" t="s">
        <v>16</v>
      </c>
      <c r="J17" s="42" t="s">
        <v>16</v>
      </c>
    </row>
    <row r="18" spans="2:10" ht="22.15" customHeight="1" x14ac:dyDescent="0.4">
      <c r="B18" s="64"/>
      <c r="C18" s="51">
        <v>9101</v>
      </c>
      <c r="D18" s="51" t="s">
        <v>22</v>
      </c>
      <c r="E18" s="38">
        <v>3</v>
      </c>
      <c r="F18" s="12">
        <v>48</v>
      </c>
      <c r="G18" s="12">
        <v>0</v>
      </c>
      <c r="H18" s="12">
        <f t="shared" si="0"/>
        <v>48</v>
      </c>
      <c r="I18" s="14" t="s">
        <v>16</v>
      </c>
      <c r="J18" s="42" t="s">
        <v>16</v>
      </c>
    </row>
    <row r="19" spans="2:10" ht="22.15" customHeight="1" x14ac:dyDescent="0.4">
      <c r="B19" s="64"/>
      <c r="C19" s="51">
        <v>9102</v>
      </c>
      <c r="D19" s="51" t="s">
        <v>30</v>
      </c>
      <c r="E19" s="38">
        <v>2</v>
      </c>
      <c r="F19" s="12">
        <v>32</v>
      </c>
      <c r="G19" s="12">
        <v>0</v>
      </c>
      <c r="H19" s="12">
        <f t="shared" si="0"/>
        <v>32</v>
      </c>
      <c r="I19" s="14" t="s">
        <v>16</v>
      </c>
      <c r="J19" s="42" t="s">
        <v>16</v>
      </c>
    </row>
    <row r="20" spans="2:10" ht="22.15" customHeight="1" x14ac:dyDescent="0.4">
      <c r="B20" s="64"/>
      <c r="C20" s="51">
        <v>3081339</v>
      </c>
      <c r="D20" s="51" t="s">
        <v>31</v>
      </c>
      <c r="E20" s="38">
        <v>3</v>
      </c>
      <c r="F20" s="12">
        <v>48</v>
      </c>
      <c r="G20" s="12">
        <v>0</v>
      </c>
      <c r="H20" s="12">
        <f t="shared" si="0"/>
        <v>48</v>
      </c>
      <c r="I20" s="56" t="s">
        <v>16</v>
      </c>
      <c r="J20" s="42" t="s">
        <v>16</v>
      </c>
    </row>
    <row r="21" spans="2:10" ht="22.15" customHeight="1" thickBot="1" x14ac:dyDescent="0.45">
      <c r="B21" s="64"/>
      <c r="C21" s="51">
        <v>3081354</v>
      </c>
      <c r="D21" s="51" t="s">
        <v>50</v>
      </c>
      <c r="E21" s="38">
        <v>2</v>
      </c>
      <c r="F21" s="12">
        <v>16</v>
      </c>
      <c r="G21" s="12">
        <v>32</v>
      </c>
      <c r="H21" s="12">
        <f t="shared" si="0"/>
        <v>48</v>
      </c>
      <c r="I21" s="53" t="s">
        <v>26</v>
      </c>
      <c r="J21" s="54" t="s">
        <v>52</v>
      </c>
    </row>
    <row r="22" spans="2:10" ht="16.899999999999999" customHeight="1" thickBot="1" x14ac:dyDescent="0.45">
      <c r="B22" s="63" t="s">
        <v>12</v>
      </c>
      <c r="C22" s="60" t="s">
        <v>5</v>
      </c>
      <c r="D22" s="61"/>
      <c r="E22" s="20">
        <f>SUM(E15:E21)</f>
        <v>18</v>
      </c>
      <c r="F22" s="20">
        <f>SUM(F15:F21)</f>
        <v>240</v>
      </c>
      <c r="G22" s="20">
        <f>SUM(G15:G21)</f>
        <v>96</v>
      </c>
      <c r="H22" s="20">
        <f>SUM(H15:H21)</f>
        <v>336</v>
      </c>
      <c r="I22" s="21" t="s">
        <v>16</v>
      </c>
      <c r="J22" s="21" t="s">
        <v>16</v>
      </c>
    </row>
    <row r="23" spans="2:10" ht="22.15" customHeight="1" x14ac:dyDescent="0.4">
      <c r="B23" s="64"/>
      <c r="C23" s="51">
        <v>3081343</v>
      </c>
      <c r="D23" s="51" t="s">
        <v>32</v>
      </c>
      <c r="E23" s="38">
        <v>2</v>
      </c>
      <c r="F23" s="12">
        <v>16</v>
      </c>
      <c r="G23" s="12">
        <v>32</v>
      </c>
      <c r="H23" s="12">
        <f t="shared" ref="H23:H30" si="1">SUM(F23:G23)</f>
        <v>48</v>
      </c>
      <c r="I23" s="14" t="s">
        <v>16</v>
      </c>
      <c r="J23" s="42" t="s">
        <v>16</v>
      </c>
    </row>
    <row r="24" spans="2:10" ht="22.15" customHeight="1" x14ac:dyDescent="0.4">
      <c r="B24" s="64"/>
      <c r="C24" s="51">
        <v>3081345</v>
      </c>
      <c r="D24" s="51" t="s">
        <v>33</v>
      </c>
      <c r="E24" s="38">
        <v>3</v>
      </c>
      <c r="F24" s="13">
        <v>32</v>
      </c>
      <c r="G24" s="13">
        <v>32</v>
      </c>
      <c r="H24" s="13">
        <f t="shared" si="1"/>
        <v>64</v>
      </c>
      <c r="I24" s="15" t="s">
        <v>16</v>
      </c>
      <c r="J24" s="44" t="s">
        <v>16</v>
      </c>
    </row>
    <row r="25" spans="2:10" ht="22.15" customHeight="1" x14ac:dyDescent="0.4">
      <c r="B25" s="64"/>
      <c r="C25" s="51">
        <v>3081342</v>
      </c>
      <c r="D25" s="51" t="s">
        <v>34</v>
      </c>
      <c r="E25" s="38">
        <v>3</v>
      </c>
      <c r="F25" s="12">
        <v>32</v>
      </c>
      <c r="G25" s="12">
        <v>32</v>
      </c>
      <c r="H25" s="12">
        <f t="shared" si="1"/>
        <v>64</v>
      </c>
      <c r="I25" s="57" t="s">
        <v>28</v>
      </c>
      <c r="J25" s="54" t="s">
        <v>33</v>
      </c>
    </row>
    <row r="26" spans="2:10" ht="22.15" customHeight="1" x14ac:dyDescent="0.4">
      <c r="B26" s="64"/>
      <c r="C26" s="51">
        <v>8856</v>
      </c>
      <c r="D26" s="51" t="s">
        <v>35</v>
      </c>
      <c r="E26" s="38">
        <v>2</v>
      </c>
      <c r="F26" s="12">
        <v>32</v>
      </c>
      <c r="G26" s="12">
        <v>0</v>
      </c>
      <c r="H26" s="12">
        <f t="shared" si="1"/>
        <v>32</v>
      </c>
      <c r="I26" s="14" t="s">
        <v>16</v>
      </c>
      <c r="J26" s="54" t="s">
        <v>53</v>
      </c>
    </row>
    <row r="27" spans="2:10" ht="22.15" customHeight="1" x14ac:dyDescent="0.4">
      <c r="B27" s="64"/>
      <c r="C27" s="51">
        <v>3081347</v>
      </c>
      <c r="D27" s="51" t="s">
        <v>36</v>
      </c>
      <c r="E27" s="38">
        <v>2</v>
      </c>
      <c r="F27" s="12">
        <v>32</v>
      </c>
      <c r="G27" s="12">
        <v>0</v>
      </c>
      <c r="H27" s="12">
        <f t="shared" si="1"/>
        <v>32</v>
      </c>
      <c r="I27" s="57" t="s">
        <v>22</v>
      </c>
      <c r="J27" s="42" t="s">
        <v>16</v>
      </c>
    </row>
    <row r="28" spans="2:10" ht="22.15" customHeight="1" x14ac:dyDescent="0.4">
      <c r="B28" s="64"/>
      <c r="C28" s="51">
        <v>9991000</v>
      </c>
      <c r="D28" s="51" t="s">
        <v>37</v>
      </c>
      <c r="E28" s="38">
        <v>2</v>
      </c>
      <c r="F28" s="12">
        <v>16</v>
      </c>
      <c r="G28" s="12">
        <v>48</v>
      </c>
      <c r="H28" s="12">
        <f t="shared" si="1"/>
        <v>64</v>
      </c>
      <c r="I28" s="14" t="s">
        <v>16</v>
      </c>
      <c r="J28" s="42" t="s">
        <v>16</v>
      </c>
    </row>
    <row r="29" spans="2:10" ht="22.15" customHeight="1" x14ac:dyDescent="0.4">
      <c r="B29" s="64"/>
      <c r="C29" s="51">
        <v>9128</v>
      </c>
      <c r="D29" s="51" t="s">
        <v>23</v>
      </c>
      <c r="E29" s="38">
        <v>2</v>
      </c>
      <c r="F29" s="16">
        <v>32</v>
      </c>
      <c r="G29" s="16">
        <v>0</v>
      </c>
      <c r="H29" s="16">
        <f t="shared" si="1"/>
        <v>32</v>
      </c>
      <c r="I29" s="19" t="s">
        <v>16</v>
      </c>
      <c r="J29" s="43" t="s">
        <v>16</v>
      </c>
    </row>
    <row r="30" spans="2:10" ht="22.15" customHeight="1" thickBot="1" x14ac:dyDescent="0.45">
      <c r="B30" s="64"/>
      <c r="C30" s="51">
        <v>3081353</v>
      </c>
      <c r="D30" s="51" t="s">
        <v>38</v>
      </c>
      <c r="E30" s="38">
        <v>2</v>
      </c>
      <c r="F30" s="12">
        <v>16</v>
      </c>
      <c r="G30" s="12">
        <v>32</v>
      </c>
      <c r="H30" s="12">
        <f t="shared" si="1"/>
        <v>48</v>
      </c>
      <c r="I30" s="14" t="s">
        <v>16</v>
      </c>
      <c r="J30" s="54" t="s">
        <v>52</v>
      </c>
    </row>
    <row r="31" spans="2:10" ht="16.899999999999999" customHeight="1" thickBot="1" x14ac:dyDescent="0.45">
      <c r="B31" s="63" t="s">
        <v>13</v>
      </c>
      <c r="C31" s="62" t="s">
        <v>5</v>
      </c>
      <c r="D31" s="61"/>
      <c r="E31" s="20">
        <f>SUM(E23:E30)</f>
        <v>18</v>
      </c>
      <c r="F31" s="20">
        <f>SUM(F23:F30)</f>
        <v>208</v>
      </c>
      <c r="G31" s="20">
        <f>SUM(G23:G30)</f>
        <v>176</v>
      </c>
      <c r="H31" s="20">
        <f>SUM(H23:H30)</f>
        <v>384</v>
      </c>
      <c r="I31" s="21" t="s">
        <v>16</v>
      </c>
      <c r="J31" s="21" t="s">
        <v>16</v>
      </c>
    </row>
    <row r="32" spans="2:10" ht="22.15" customHeight="1" x14ac:dyDescent="0.4">
      <c r="B32" s="64"/>
      <c r="C32" s="51">
        <v>3081344</v>
      </c>
      <c r="D32" s="51" t="s">
        <v>39</v>
      </c>
      <c r="E32" s="38">
        <v>2</v>
      </c>
      <c r="F32" s="12">
        <v>16</v>
      </c>
      <c r="G32" s="12">
        <v>32</v>
      </c>
      <c r="H32" s="12">
        <f t="shared" ref="H32:H39" si="2">SUM(F32:G32)</f>
        <v>48</v>
      </c>
      <c r="I32" s="57" t="s">
        <v>32</v>
      </c>
      <c r="J32" s="42" t="s">
        <v>16</v>
      </c>
    </row>
    <row r="33" spans="1:28" ht="22.15" customHeight="1" x14ac:dyDescent="0.4">
      <c r="B33" s="64"/>
      <c r="C33" s="51">
        <v>3081349</v>
      </c>
      <c r="D33" s="51" t="s">
        <v>40</v>
      </c>
      <c r="E33" s="38">
        <v>3</v>
      </c>
      <c r="F33" s="12">
        <v>32</v>
      </c>
      <c r="G33" s="12">
        <v>32</v>
      </c>
      <c r="H33" s="12">
        <f t="shared" si="2"/>
        <v>64</v>
      </c>
      <c r="I33" s="57" t="s">
        <v>41</v>
      </c>
      <c r="J33" s="42" t="s">
        <v>16</v>
      </c>
    </row>
    <row r="34" spans="1:28" ht="22.15" customHeight="1" x14ac:dyDescent="0.4">
      <c r="B34" s="64"/>
      <c r="C34" s="51">
        <v>3081346</v>
      </c>
      <c r="D34" s="51" t="s">
        <v>41</v>
      </c>
      <c r="E34" s="38">
        <v>3</v>
      </c>
      <c r="F34" s="12">
        <v>32</v>
      </c>
      <c r="G34" s="12">
        <v>32</v>
      </c>
      <c r="H34" s="12">
        <f t="shared" si="2"/>
        <v>64</v>
      </c>
      <c r="I34" s="57" t="s">
        <v>33</v>
      </c>
      <c r="J34" s="42" t="s">
        <v>16</v>
      </c>
    </row>
    <row r="35" spans="1:28" ht="22.15" customHeight="1" x14ac:dyDescent="0.4">
      <c r="B35" s="64"/>
      <c r="C35" s="51">
        <v>3081351</v>
      </c>
      <c r="D35" s="51" t="s">
        <v>42</v>
      </c>
      <c r="E35" s="38">
        <v>2</v>
      </c>
      <c r="F35" s="12">
        <v>16</v>
      </c>
      <c r="G35" s="12">
        <v>48</v>
      </c>
      <c r="H35" s="12">
        <f t="shared" si="2"/>
        <v>64</v>
      </c>
      <c r="I35" s="57" t="s">
        <v>25</v>
      </c>
      <c r="J35" s="42" t="s">
        <v>16</v>
      </c>
    </row>
    <row r="36" spans="1:28" ht="22.15" customHeight="1" x14ac:dyDescent="0.4">
      <c r="B36" s="64"/>
      <c r="C36" s="51">
        <v>3081350</v>
      </c>
      <c r="D36" s="51" t="s">
        <v>43</v>
      </c>
      <c r="E36" s="38">
        <v>2</v>
      </c>
      <c r="F36" s="12">
        <v>16</v>
      </c>
      <c r="G36" s="12">
        <v>32</v>
      </c>
      <c r="H36" s="12">
        <f t="shared" si="2"/>
        <v>48</v>
      </c>
      <c r="I36" s="57" t="s">
        <v>16</v>
      </c>
      <c r="J36" s="54" t="s">
        <v>41</v>
      </c>
      <c r="K36" s="5"/>
    </row>
    <row r="37" spans="1:28" ht="22.15" customHeight="1" x14ac:dyDescent="0.4">
      <c r="B37" s="64"/>
      <c r="C37" s="51">
        <v>3082212</v>
      </c>
      <c r="D37" s="51" t="s">
        <v>44</v>
      </c>
      <c r="E37" s="38">
        <v>2</v>
      </c>
      <c r="F37" s="12">
        <v>0</v>
      </c>
      <c r="G37" s="12">
        <v>96</v>
      </c>
      <c r="H37" s="12">
        <f t="shared" si="2"/>
        <v>96</v>
      </c>
      <c r="I37" s="57" t="s">
        <v>34</v>
      </c>
      <c r="J37" s="54" t="s">
        <v>41</v>
      </c>
      <c r="K37" s="5"/>
    </row>
    <row r="38" spans="1:28" ht="22.15" customHeight="1" x14ac:dyDescent="0.4">
      <c r="B38" s="64"/>
      <c r="C38" s="51">
        <v>3081357</v>
      </c>
      <c r="D38" s="51" t="s">
        <v>51</v>
      </c>
      <c r="E38" s="38">
        <v>2</v>
      </c>
      <c r="F38" s="12">
        <v>16</v>
      </c>
      <c r="G38" s="12">
        <v>32</v>
      </c>
      <c r="H38" s="12">
        <f t="shared" si="2"/>
        <v>48</v>
      </c>
      <c r="I38" s="57" t="s">
        <v>34</v>
      </c>
      <c r="J38" s="54" t="s">
        <v>52</v>
      </c>
      <c r="K38" s="5"/>
    </row>
    <row r="39" spans="1:28" ht="22.15" customHeight="1" thickBot="1" x14ac:dyDescent="0.45">
      <c r="B39" s="64"/>
      <c r="C39" s="51">
        <v>3081352</v>
      </c>
      <c r="D39" s="51" t="s">
        <v>45</v>
      </c>
      <c r="E39" s="38">
        <v>2</v>
      </c>
      <c r="F39" s="12">
        <v>0</v>
      </c>
      <c r="G39" s="12">
        <v>240</v>
      </c>
      <c r="H39" s="12">
        <f t="shared" si="2"/>
        <v>240</v>
      </c>
      <c r="I39" s="14" t="s">
        <v>16</v>
      </c>
      <c r="J39" s="54" t="s">
        <v>54</v>
      </c>
      <c r="K39" s="5"/>
    </row>
    <row r="40" spans="1:28" ht="16.899999999999999" customHeight="1" thickBot="1" x14ac:dyDescent="0.5">
      <c r="B40" s="64"/>
      <c r="C40" s="66" t="s">
        <v>5</v>
      </c>
      <c r="D40" s="67"/>
      <c r="E40" s="20">
        <f>SUM(E32:E39)</f>
        <v>18</v>
      </c>
      <c r="F40" s="20">
        <f>SUM(F32:F39)</f>
        <v>128</v>
      </c>
      <c r="G40" s="20">
        <f>SUM(G32:G39)</f>
        <v>544</v>
      </c>
      <c r="H40" s="20">
        <f>SUM(H32:H39)</f>
        <v>672</v>
      </c>
      <c r="I40" s="21" t="s">
        <v>16</v>
      </c>
      <c r="J40" s="21" t="s">
        <v>16</v>
      </c>
      <c r="U40" s="8"/>
      <c r="V40" s="8"/>
      <c r="W40" s="8"/>
      <c r="X40" s="8"/>
      <c r="Y40" s="8"/>
      <c r="Z40" s="8"/>
      <c r="AA40" s="8"/>
      <c r="AB40" s="8"/>
    </row>
    <row r="41" spans="1:28" ht="19.5" customHeight="1" thickBot="1" x14ac:dyDescent="0.45">
      <c r="B41" s="65"/>
      <c r="C41" s="68" t="s">
        <v>6</v>
      </c>
      <c r="D41" s="69"/>
      <c r="E41" s="58">
        <f>SUM(E40,E31,E22,E14)</f>
        <v>70</v>
      </c>
      <c r="F41" s="41">
        <f>SUM(F40,F31,F22,F14)</f>
        <v>784</v>
      </c>
      <c r="G41" s="41">
        <f>SUM(G40,G31,G22,G14)</f>
        <v>928</v>
      </c>
      <c r="H41" s="36">
        <f>SUM(H31,H40,H22,H14)</f>
        <v>1712</v>
      </c>
      <c r="I41" s="59" t="s">
        <v>16</v>
      </c>
      <c r="J41" s="59" t="s">
        <v>16</v>
      </c>
    </row>
    <row r="42" spans="1:28" s="8" customFormat="1" ht="18.75" customHeight="1" thickBot="1" x14ac:dyDescent="0.6">
      <c r="B42" s="48"/>
      <c r="C42" s="49" t="s">
        <v>47</v>
      </c>
      <c r="D42" s="50"/>
      <c r="E42" s="45" t="s">
        <v>48</v>
      </c>
      <c r="F42" s="46"/>
      <c r="G42" s="47"/>
      <c r="H42" s="39"/>
      <c r="I42" s="32"/>
      <c r="J42" s="23"/>
      <c r="K42" s="1"/>
      <c r="M42" s="7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6" hidden="1" customHeight="1" thickBot="1" x14ac:dyDescent="0.45">
      <c r="C43" s="33" t="s">
        <v>9</v>
      </c>
      <c r="D43" s="34" t="s">
        <v>14</v>
      </c>
      <c r="E43" s="34"/>
      <c r="F43" s="28" t="s">
        <v>15</v>
      </c>
      <c r="G43" s="28"/>
      <c r="H43" s="28"/>
      <c r="I43" s="24"/>
      <c r="J43" s="22"/>
    </row>
    <row r="44" spans="1:28" x14ac:dyDescent="0.4">
      <c r="B44" s="24"/>
      <c r="C44" s="25"/>
      <c r="D44" s="26"/>
      <c r="E44" s="26"/>
      <c r="F44" s="31"/>
      <c r="G44" s="31"/>
      <c r="H44" s="40"/>
      <c r="I44" s="26"/>
      <c r="J44" s="26"/>
    </row>
    <row r="45" spans="1:28" x14ac:dyDescent="0.4">
      <c r="A45" s="4"/>
      <c r="B45" s="26"/>
    </row>
    <row r="46" spans="1:28" x14ac:dyDescent="0.4">
      <c r="A46" s="3"/>
      <c r="B46" s="26"/>
    </row>
    <row r="48" spans="1:28" x14ac:dyDescent="0.4">
      <c r="A48" s="2"/>
    </row>
  </sheetData>
  <mergeCells count="16">
    <mergeCell ref="B1:J2"/>
    <mergeCell ref="J4:J5"/>
    <mergeCell ref="I4:I5"/>
    <mergeCell ref="C4:C5"/>
    <mergeCell ref="B4:B5"/>
    <mergeCell ref="F4:H4"/>
    <mergeCell ref="D4:D5"/>
    <mergeCell ref="C22:D22"/>
    <mergeCell ref="C31:D31"/>
    <mergeCell ref="B22:B30"/>
    <mergeCell ref="B6:B13"/>
    <mergeCell ref="B14:B21"/>
    <mergeCell ref="B31:B41"/>
    <mergeCell ref="C40:D40"/>
    <mergeCell ref="C41:D41"/>
    <mergeCell ref="C14:D14"/>
  </mergeCells>
  <phoneticPr fontId="1" type="noConversion"/>
  <pageMargins left="0.16" right="0.39" top="0.21" bottom="0.17" header="0.26" footer="0.17"/>
  <pageSetup paperSize="9" orientation="portrait" r:id="rId1"/>
  <headerFooter alignWithMargins="0"/>
  <ignoredErrors>
    <ignoredError sqref="H15:H21 H39 H6:H12 H23:H30 H32:H3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Kharazmi</dc:creator>
  <cp:lastModifiedBy>ranjbar</cp:lastModifiedBy>
  <cp:lastPrinted>2022-07-09T04:11:34Z</cp:lastPrinted>
  <dcterms:created xsi:type="dcterms:W3CDTF">2005-07-30T06:21:23Z</dcterms:created>
  <dcterms:modified xsi:type="dcterms:W3CDTF">2022-07-09T05:09:53Z</dcterms:modified>
</cp:coreProperties>
</file>